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sas\Desktop\R８年度海洋\よかネット\"/>
    </mc:Choice>
  </mc:AlternateContent>
  <xr:revisionPtr revIDLastSave="0" documentId="13_ncr:1_{3457FE19-1FFA-4C59-8DB7-88504AD496D4}" xr6:coauthVersionLast="47" xr6:coauthVersionMax="47" xr10:uidLastSave="{00000000-0000-0000-0000-000000000000}"/>
  <bookViews>
    <workbookView xWindow="-120" yWindow="-120" windowWidth="29040" windowHeight="15720" xr2:uid="{CA16DEE2-68E0-4783-9CF0-748384C27154}"/>
  </bookViews>
  <sheets>
    <sheet name="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5" i="2" l="1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F8" i="2"/>
  <c r="D8" i="2"/>
  <c r="H36" i="2"/>
  <c r="H8" i="2"/>
  <c r="W32" i="2"/>
  <c r="X32" i="2" s="1"/>
  <c r="V32" i="2"/>
  <c r="W28" i="2"/>
  <c r="X28" i="2" s="1"/>
  <c r="V28" i="2"/>
  <c r="W23" i="2"/>
  <c r="X23" i="2" s="1"/>
  <c r="V23" i="2"/>
  <c r="W18" i="2"/>
  <c r="X18" i="2" s="1"/>
  <c r="V18" i="2"/>
  <c r="W12" i="2"/>
  <c r="X12" i="2" s="1"/>
  <c r="V12" i="2"/>
  <c r="X11" i="2"/>
  <c r="W8" i="2"/>
  <c r="X8" i="2" s="1"/>
  <c r="V8" i="2"/>
  <c r="S18" i="2"/>
  <c r="T18" i="2" s="1"/>
  <c r="S12" i="2"/>
  <c r="T12" i="2" s="1"/>
  <c r="R12" i="2"/>
  <c r="S8" i="2"/>
  <c r="T8" i="2" s="1"/>
  <c r="R8" i="2"/>
  <c r="T23" i="2"/>
  <c r="T11" i="2"/>
  <c r="R18" i="2"/>
  <c r="N18" i="2"/>
  <c r="O8" i="2"/>
  <c r="P11" i="2"/>
  <c r="S32" i="2"/>
  <c r="T32" i="2" s="1"/>
  <c r="R32" i="2"/>
  <c r="S28" i="2"/>
  <c r="T28" i="2" s="1"/>
  <c r="R28" i="2"/>
  <c r="S23" i="2"/>
  <c r="R23" i="2"/>
  <c r="O23" i="2"/>
  <c r="O28" i="2"/>
  <c r="O32" i="2"/>
  <c r="N32" i="2"/>
  <c r="N28" i="2"/>
  <c r="N23" i="2"/>
  <c r="O12" i="2"/>
  <c r="N12" i="2"/>
  <c r="T37" i="2"/>
  <c r="P37" i="2"/>
  <c r="P32" i="2" l="1"/>
  <c r="P28" i="2"/>
  <c r="P23" i="2"/>
  <c r="P12" i="2"/>
  <c r="W36" i="2"/>
  <c r="W35" i="2" s="1"/>
  <c r="X35" i="2" s="1"/>
  <c r="H11" i="2"/>
  <c r="N8" i="2"/>
  <c r="H12" i="2" l="1"/>
  <c r="P8" i="2"/>
  <c r="X36" i="2"/>
  <c r="S36" i="2"/>
  <c r="S35" i="2" s="1"/>
  <c r="T35" i="2" s="1"/>
  <c r="T36" i="2"/>
  <c r="H32" i="2"/>
  <c r="O18" i="2"/>
  <c r="O36" i="2" l="1"/>
  <c r="P18" i="2"/>
  <c r="P36" i="2" s="1"/>
  <c r="H28" i="2"/>
  <c r="O35" i="2" l="1"/>
  <c r="P35" i="2" s="1"/>
  <c r="H35" i="2" s="1"/>
  <c r="F36" i="2"/>
  <c r="H23" i="2"/>
  <c r="H18" i="2"/>
  <c r="R36" i="2" l="1"/>
  <c r="V36" i="2"/>
  <c r="N36" i="2"/>
  <c r="D36" i="2"/>
</calcChain>
</file>

<file path=xl/sharedStrings.xml><?xml version="1.0" encoding="utf-8"?>
<sst xmlns="http://schemas.openxmlformats.org/spreadsheetml/2006/main" count="95" uniqueCount="53">
  <si>
    <t>（内訳１）</t>
    <rPh sb="1" eb="3">
      <t>ウチワケ</t>
    </rPh>
    <phoneticPr fontId="4"/>
  </si>
  <si>
    <t>（内訳２）</t>
    <rPh sb="1" eb="3">
      <t>ウチワケ</t>
    </rPh>
    <phoneticPr fontId="4"/>
  </si>
  <si>
    <t>（単位：円）</t>
    <rPh sb="1" eb="3">
      <t>タンイ</t>
    </rPh>
    <rPh sb="4" eb="5">
      <t>エン</t>
    </rPh>
    <phoneticPr fontId="4"/>
  </si>
  <si>
    <t>（内訳３）</t>
    <rPh sb="1" eb="3">
      <t>ウチワケ</t>
    </rPh>
    <phoneticPr fontId="4"/>
  </si>
  <si>
    <t>補助事業に要する経費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</si>
  <si>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</si>
  <si>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補助金交付申請額</t>
    <phoneticPr fontId="4"/>
  </si>
  <si>
    <t>①人件費</t>
    <rPh sb="1" eb="4">
      <t>ジンケンヒ</t>
    </rPh>
    <phoneticPr fontId="4"/>
  </si>
  <si>
    <t>合　　　計</t>
    <rPh sb="0" eb="1">
      <t>ゴウ</t>
    </rPh>
    <rPh sb="4" eb="5">
      <t>ケイ</t>
    </rPh>
    <phoneticPr fontId="4"/>
  </si>
  <si>
    <t>合　計</t>
    <rPh sb="0" eb="1">
      <t>ゴウ</t>
    </rPh>
    <rPh sb="2" eb="3">
      <t>ケイ</t>
    </rPh>
    <phoneticPr fontId="4"/>
  </si>
  <si>
    <t>大学・公設試等の補助金交付申請額</t>
    <rPh sb="0" eb="2">
      <t>ダイガク</t>
    </rPh>
    <rPh sb="3" eb="5">
      <t>コウセツ</t>
    </rPh>
    <rPh sb="6" eb="7">
      <t>トウ</t>
    </rPh>
    <rPh sb="8" eb="11">
      <t>ホジョキン</t>
    </rPh>
    <rPh sb="11" eb="13">
      <t>コウフ</t>
    </rPh>
    <rPh sb="13" eb="15">
      <t>シンセイ</t>
    </rPh>
    <rPh sb="15" eb="16">
      <t>ガク</t>
    </rPh>
    <phoneticPr fontId="14"/>
  </si>
  <si>
    <t>事業総額</t>
    <rPh sb="0" eb="2">
      <t>ジギョウ</t>
    </rPh>
    <rPh sb="2" eb="4">
      <t>ソウガク</t>
    </rPh>
    <phoneticPr fontId="3"/>
  </si>
  <si>
    <t>申請企業名</t>
    <rPh sb="0" eb="2">
      <t>シンセイ</t>
    </rPh>
    <rPh sb="2" eb="4">
      <t>キギョウ</t>
    </rPh>
    <rPh sb="4" eb="5">
      <t>メイ</t>
    </rPh>
    <phoneticPr fontId="4"/>
  </si>
  <si>
    <t>（１）人件費</t>
    <rPh sb="3" eb="6">
      <t>ジンケンヒ</t>
    </rPh>
    <phoneticPr fontId="4"/>
  </si>
  <si>
    <t>学術機関/公設試名</t>
    <rPh sb="0" eb="2">
      <t>ガクジュツ</t>
    </rPh>
    <rPh sb="2" eb="4">
      <t>キカン</t>
    </rPh>
    <rPh sb="5" eb="8">
      <t>コウセツシ</t>
    </rPh>
    <rPh sb="8" eb="9">
      <t>メイ</t>
    </rPh>
    <phoneticPr fontId="3"/>
  </si>
  <si>
    <t>（２）旅費</t>
    <rPh sb="3" eb="5">
      <t>リョヒ</t>
    </rPh>
    <phoneticPr fontId="4"/>
  </si>
  <si>
    <t>（3）物品費</t>
    <rPh sb="3" eb="6">
      <t>ブッピンヒ</t>
    </rPh>
    <phoneticPr fontId="4"/>
  </si>
  <si>
    <t>③</t>
    <phoneticPr fontId="4"/>
  </si>
  <si>
    <t>④</t>
    <phoneticPr fontId="14"/>
  </si>
  <si>
    <t>（４）消耗品費</t>
    <rPh sb="3" eb="7">
      <t>ショウモウヒンヒ</t>
    </rPh>
    <phoneticPr fontId="4"/>
  </si>
  <si>
    <t>（5）外注費</t>
    <rPh sb="3" eb="6">
      <t>ガイチュウヒ</t>
    </rPh>
    <phoneticPr fontId="4"/>
  </si>
  <si>
    <t>（6）レンタル料・リース料</t>
    <rPh sb="7" eb="8">
      <t>リョウ</t>
    </rPh>
    <rPh sb="12" eb="13">
      <t>リョウ</t>
    </rPh>
    <phoneticPr fontId="4"/>
  </si>
  <si>
    <t>①</t>
    <phoneticPr fontId="3"/>
  </si>
  <si>
    <t>②</t>
    <phoneticPr fontId="3"/>
  </si>
  <si>
    <t>1）</t>
    <phoneticPr fontId="3"/>
  </si>
  <si>
    <t>2）</t>
    <phoneticPr fontId="3"/>
  </si>
  <si>
    <t>①設備備品費</t>
    <rPh sb="1" eb="3">
      <t>セツビ</t>
    </rPh>
    <rPh sb="3" eb="6">
      <t>ビヒンヒ</t>
    </rPh>
    <phoneticPr fontId="3"/>
  </si>
  <si>
    <t>1）機械装置備品費</t>
    <rPh sb="2" eb="6">
      <t>キカイソウチ</t>
    </rPh>
    <rPh sb="6" eb="9">
      <t>ビヒンヒ</t>
    </rPh>
    <phoneticPr fontId="3"/>
  </si>
  <si>
    <t>3）</t>
    <phoneticPr fontId="3"/>
  </si>
  <si>
    <t>4）</t>
    <phoneticPr fontId="3"/>
  </si>
  <si>
    <t>②設備部品費</t>
    <rPh sb="1" eb="3">
      <t>セツビ</t>
    </rPh>
    <rPh sb="3" eb="6">
      <t>ブヒンヒ</t>
    </rPh>
    <phoneticPr fontId="4"/>
  </si>
  <si>
    <t>③設備備品費</t>
    <rPh sb="1" eb="3">
      <t>セツビ</t>
    </rPh>
    <rPh sb="3" eb="5">
      <t>ビヒン</t>
    </rPh>
    <rPh sb="5" eb="6">
      <t>ヒ</t>
    </rPh>
    <phoneticPr fontId="4"/>
  </si>
  <si>
    <t>④設備備品費</t>
    <rPh sb="1" eb="3">
      <t>セツビ</t>
    </rPh>
    <rPh sb="3" eb="6">
      <t>ビヒンヒ</t>
    </rPh>
    <phoneticPr fontId="14"/>
  </si>
  <si>
    <t>⑤設備備品費</t>
    <rPh sb="1" eb="3">
      <t>セツビ</t>
    </rPh>
    <rPh sb="3" eb="6">
      <t>ビヒンヒ</t>
    </rPh>
    <phoneticPr fontId="4"/>
  </si>
  <si>
    <t>5）</t>
    <phoneticPr fontId="3"/>
  </si>
  <si>
    <t>2）機械改造費</t>
    <rPh sb="2" eb="4">
      <t>キカイ</t>
    </rPh>
    <rPh sb="4" eb="7">
      <t>カイゾウヒ</t>
    </rPh>
    <phoneticPr fontId="3"/>
  </si>
  <si>
    <t>①設計費</t>
    <rPh sb="1" eb="4">
      <t>セッケイヒ</t>
    </rPh>
    <phoneticPr fontId="4"/>
  </si>
  <si>
    <t>②加工費</t>
    <rPh sb="1" eb="4">
      <t>カコウヒ</t>
    </rPh>
    <phoneticPr fontId="4"/>
  </si>
  <si>
    <t>（7）検査・分析費</t>
    <rPh sb="3" eb="5">
      <t>ケンサ</t>
    </rPh>
    <rPh sb="6" eb="9">
      <t>ブンセキヒ</t>
    </rPh>
    <phoneticPr fontId="4"/>
  </si>
  <si>
    <t>①検査費</t>
    <rPh sb="1" eb="4">
      <t>ケンサヒ</t>
    </rPh>
    <phoneticPr fontId="4"/>
  </si>
  <si>
    <t>②分析費</t>
    <rPh sb="1" eb="4">
      <t>ブンセキヒ</t>
    </rPh>
    <phoneticPr fontId="4"/>
  </si>
  <si>
    <t>※欄が足りない場合は増やしてください。</t>
    <rPh sb="1" eb="2">
      <t>ラン</t>
    </rPh>
    <rPh sb="3" eb="4">
      <t>タ</t>
    </rPh>
    <rPh sb="7" eb="9">
      <t>バアイ</t>
    </rPh>
    <rPh sb="10" eb="11">
      <t>フ</t>
    </rPh>
    <phoneticPr fontId="3"/>
  </si>
  <si>
    <t>補助率</t>
    <rPh sb="0" eb="3">
      <t>ホジョリツ</t>
    </rPh>
    <phoneticPr fontId="3"/>
  </si>
  <si>
    <t>定額（10/10）</t>
    <rPh sb="0" eb="2">
      <t>テイガク</t>
    </rPh>
    <phoneticPr fontId="3"/>
  </si>
  <si>
    <t>2）改造費</t>
    <rPh sb="2" eb="5">
      <t>カイゾウヒ</t>
    </rPh>
    <phoneticPr fontId="3"/>
  </si>
  <si>
    <t>①リース料</t>
    <rPh sb="4" eb="5">
      <t>リョウ</t>
    </rPh>
    <phoneticPr fontId="3"/>
  </si>
  <si>
    <t>項目</t>
    <rPh sb="0" eb="2">
      <t>コウモク</t>
    </rPh>
    <phoneticPr fontId="3"/>
  </si>
  <si>
    <t>補助金事業支出一覧</t>
    <rPh sb="0" eb="3">
      <t>ホジョキン</t>
    </rPh>
    <rPh sb="3" eb="5">
      <t>ジギョウ</t>
    </rPh>
    <rPh sb="5" eb="7">
      <t>シシュツ</t>
    </rPh>
    <rPh sb="7" eb="9">
      <t>イチラン</t>
    </rPh>
    <phoneticPr fontId="3"/>
  </si>
  <si>
    <t>リース料</t>
    <rPh sb="3" eb="4">
      <t>リョウ</t>
    </rPh>
    <phoneticPr fontId="3"/>
  </si>
  <si>
    <t>（8）関節経費</t>
    <rPh sb="3" eb="5">
      <t>カンセツ</t>
    </rPh>
    <rPh sb="5" eb="7">
      <t>ケイヒ</t>
    </rPh>
    <phoneticPr fontId="4"/>
  </si>
  <si>
    <t>①材料費</t>
    <rPh sb="1" eb="4">
      <t>ザイリョウヒ</t>
    </rPh>
    <phoneticPr fontId="3"/>
  </si>
  <si>
    <t>②部品費</t>
    <rPh sb="1" eb="4">
      <t>ブヒンヒ</t>
    </rPh>
    <phoneticPr fontId="4"/>
  </si>
  <si>
    <t>③消耗品費</t>
    <rPh sb="1" eb="5">
      <t>ショウモウヒンヒ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</si>
</sst>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Meiryo UI"/>
      <family val="3"/>
      <charset val="128"/>
    </font>
    <font>
      <sz val="11"/>
      <name val="Meiryo UI"/>
      <family val="3"/>
      <charset val="128"/>
    </font>
    <font>
      <sz val="20"/>
      <color theme="0"/>
      <name val="Meiryo UI"/>
      <family val="3"/>
      <charset val="128"/>
    </font>
    <font>
      <b/>
      <sz val="22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20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6"/>
      <name val="Meiryo UI"/>
      <family val="3"/>
      <charset val="128"/>
    </font>
    <font>
      <sz val="6"/>
      <name val="Meiryo UI"/>
      <family val="2"/>
      <charset val="128"/>
    </font>
    <font>
      <b/>
      <sz val="22"/>
      <name val="Meiryo UI"/>
      <family val="3"/>
      <charset val="128"/>
    </font>
    <font>
      <sz val="16"/>
      <color theme="6"/>
      <name val="Meiryo UI"/>
      <family val="3"/>
      <charset val="128"/>
    </font>
    <font>
      <sz val="16"/>
      <color indexed="8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8"/>
      <color indexed="8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ck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38" fontId="5" fillId="0" borderId="0" xfId="2" applyFont="1" applyBorder="1" applyAlignment="1" applyProtection="1">
      <alignment vertical="center"/>
    </xf>
    <xf numFmtId="0" fontId="2" fillId="0" borderId="1" xfId="1" applyFont="1" applyBorder="1" applyAlignment="1">
      <alignment vertical="center"/>
    </xf>
    <xf numFmtId="38" fontId="9" fillId="0" borderId="5" xfId="2" applyFont="1" applyFill="1" applyBorder="1" applyAlignment="1" applyProtection="1">
      <alignment vertical="center"/>
    </xf>
    <xf numFmtId="38" fontId="10" fillId="0" borderId="5" xfId="2" applyFont="1" applyFill="1" applyBorder="1" applyAlignment="1" applyProtection="1">
      <alignment horizontal="right" vertical="center"/>
    </xf>
    <xf numFmtId="0" fontId="8" fillId="0" borderId="0" xfId="1" applyFont="1" applyAlignment="1">
      <alignment vertical="center"/>
    </xf>
    <xf numFmtId="0" fontId="13" fillId="0" borderId="23" xfId="1" applyFont="1" applyBorder="1" applyAlignment="1">
      <alignment horizontal="left" vertical="center"/>
    </xf>
    <xf numFmtId="0" fontId="13" fillId="0" borderId="27" xfId="1" applyFont="1" applyBorder="1" applyAlignment="1">
      <alignment vertical="center"/>
    </xf>
    <xf numFmtId="38" fontId="11" fillId="0" borderId="18" xfId="2" applyFont="1" applyFill="1" applyBorder="1" applyAlignment="1" applyProtection="1">
      <alignment vertical="center"/>
      <protection locked="0"/>
    </xf>
    <xf numFmtId="38" fontId="11" fillId="0" borderId="28" xfId="2" applyFont="1" applyFill="1" applyBorder="1" applyAlignment="1" applyProtection="1">
      <alignment vertical="center"/>
      <protection locked="0"/>
    </xf>
    <xf numFmtId="38" fontId="11" fillId="5" borderId="29" xfId="2" applyFont="1" applyFill="1" applyBorder="1" applyAlignment="1" applyProtection="1">
      <alignment vertical="center"/>
      <protection locked="0"/>
    </xf>
    <xf numFmtId="38" fontId="11" fillId="4" borderId="21" xfId="2" applyFont="1" applyFill="1" applyBorder="1" applyAlignment="1" applyProtection="1">
      <alignment horizontal="center" vertical="center"/>
    </xf>
    <xf numFmtId="38" fontId="11" fillId="4" borderId="22" xfId="2" applyFont="1" applyFill="1" applyBorder="1" applyAlignment="1" applyProtection="1">
      <alignment horizontal="center" vertical="center"/>
    </xf>
    <xf numFmtId="38" fontId="11" fillId="0" borderId="25" xfId="2" applyFont="1" applyFill="1" applyBorder="1" applyAlignment="1" applyProtection="1">
      <alignment vertical="center"/>
      <protection locked="0"/>
    </xf>
    <xf numFmtId="38" fontId="11" fillId="0" borderId="26" xfId="2" applyFont="1" applyFill="1" applyBorder="1" applyAlignment="1" applyProtection="1">
      <alignment vertical="center"/>
      <protection locked="0"/>
    </xf>
    <xf numFmtId="38" fontId="11" fillId="5" borderId="10" xfId="2" applyFont="1" applyFill="1" applyBorder="1" applyAlignment="1" applyProtection="1">
      <alignment vertical="center"/>
      <protection locked="0"/>
    </xf>
    <xf numFmtId="0" fontId="13" fillId="0" borderId="24" xfId="1" applyFont="1" applyBorder="1" applyAlignment="1">
      <alignment vertical="center"/>
    </xf>
    <xf numFmtId="38" fontId="11" fillId="4" borderId="16" xfId="2" applyFont="1" applyFill="1" applyBorder="1" applyAlignment="1" applyProtection="1">
      <alignment horizontal="center" vertical="center"/>
    </xf>
    <xf numFmtId="38" fontId="11" fillId="4" borderId="17" xfId="2" applyFont="1" applyFill="1" applyBorder="1" applyAlignment="1" applyProtection="1">
      <alignment horizontal="center" vertical="center"/>
    </xf>
    <xf numFmtId="0" fontId="13" fillId="0" borderId="24" xfId="1" applyFont="1" applyBorder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 wrapText="1"/>
    </xf>
    <xf numFmtId="0" fontId="18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38" fontId="5" fillId="0" borderId="0" xfId="2" applyFont="1" applyAlignment="1" applyProtection="1">
      <alignment vertical="center"/>
    </xf>
    <xf numFmtId="38" fontId="10" fillId="0" borderId="0" xfId="2" applyFont="1" applyFill="1" applyBorder="1" applyAlignment="1" applyProtection="1">
      <alignment horizontal="right" vertical="center"/>
    </xf>
    <xf numFmtId="38" fontId="5" fillId="6" borderId="25" xfId="2" applyFont="1" applyFill="1" applyBorder="1" applyAlignment="1" applyProtection="1">
      <alignment vertical="center"/>
      <protection locked="0"/>
    </xf>
    <xf numFmtId="38" fontId="5" fillId="6" borderId="26" xfId="2" applyFont="1" applyFill="1" applyBorder="1" applyAlignment="1" applyProtection="1">
      <alignment vertical="center"/>
      <protection locked="0"/>
    </xf>
    <xf numFmtId="38" fontId="5" fillId="6" borderId="10" xfId="2" applyFont="1" applyFill="1" applyBorder="1" applyAlignment="1" applyProtection="1">
      <alignment vertical="center"/>
      <protection locked="0"/>
    </xf>
    <xf numFmtId="38" fontId="11" fillId="6" borderId="25" xfId="2" applyFont="1" applyFill="1" applyBorder="1" applyAlignment="1" applyProtection="1">
      <alignment vertical="center"/>
      <protection locked="0"/>
    </xf>
    <xf numFmtId="38" fontId="11" fillId="6" borderId="26" xfId="2" applyFont="1" applyFill="1" applyBorder="1" applyAlignment="1" applyProtection="1">
      <alignment vertical="center"/>
      <protection locked="0"/>
    </xf>
    <xf numFmtId="38" fontId="11" fillId="6" borderId="10" xfId="2" applyFont="1" applyFill="1" applyBorder="1" applyAlignment="1" applyProtection="1">
      <alignment vertical="center"/>
      <protection locked="0"/>
    </xf>
    <xf numFmtId="38" fontId="15" fillId="7" borderId="31" xfId="2" applyFont="1" applyFill="1" applyBorder="1" applyAlignment="1" applyProtection="1">
      <alignment vertical="center"/>
      <protection locked="0"/>
    </xf>
    <xf numFmtId="38" fontId="15" fillId="7" borderId="32" xfId="2" applyFont="1" applyFill="1" applyBorder="1" applyAlignment="1" applyProtection="1">
      <alignment vertical="center"/>
      <protection locked="0"/>
    </xf>
    <xf numFmtId="38" fontId="15" fillId="7" borderId="33" xfId="2" applyFont="1" applyFill="1" applyBorder="1" applyAlignment="1" applyProtection="1">
      <alignment vertical="center"/>
      <protection locked="0"/>
    </xf>
    <xf numFmtId="0" fontId="6" fillId="8" borderId="0" xfId="1" applyFont="1" applyFill="1"/>
    <xf numFmtId="38" fontId="9" fillId="0" borderId="0" xfId="2" applyFont="1" applyFill="1" applyBorder="1" applyAlignment="1" applyProtection="1">
      <alignment horizontal="left" vertical="center" indent="1"/>
    </xf>
    <xf numFmtId="38" fontId="5" fillId="8" borderId="0" xfId="2" applyFont="1" applyFill="1" applyBorder="1" applyAlignment="1" applyProtection="1">
      <alignment horizontal="left" vertical="center" wrapText="1"/>
      <protection locked="0"/>
    </xf>
    <xf numFmtId="38" fontId="11" fillId="8" borderId="0" xfId="2" applyFont="1" applyFill="1" applyBorder="1" applyAlignment="1" applyProtection="1">
      <alignment horizontal="center" vertical="center" wrapText="1"/>
      <protection locked="0"/>
    </xf>
    <xf numFmtId="12" fontId="11" fillId="8" borderId="0" xfId="1" applyNumberFormat="1" applyFont="1" applyFill="1" applyAlignment="1" applyProtection="1">
      <alignment horizontal="center" vertical="center" wrapText="1"/>
      <protection locked="0"/>
    </xf>
    <xf numFmtId="38" fontId="5" fillId="8" borderId="0" xfId="2" applyFont="1" applyFill="1" applyBorder="1" applyAlignment="1" applyProtection="1">
      <alignment vertical="center"/>
      <protection locked="0"/>
    </xf>
    <xf numFmtId="38" fontId="11" fillId="8" borderId="0" xfId="2" applyFont="1" applyFill="1" applyBorder="1" applyAlignment="1" applyProtection="1">
      <alignment vertical="center"/>
      <protection locked="0"/>
    </xf>
    <xf numFmtId="38" fontId="15" fillId="8" borderId="40" xfId="2" applyFont="1" applyFill="1" applyBorder="1" applyAlignment="1" applyProtection="1">
      <alignment vertical="center"/>
      <protection locked="0"/>
    </xf>
    <xf numFmtId="38" fontId="11" fillId="8" borderId="25" xfId="2" applyFont="1" applyFill="1" applyBorder="1" applyAlignment="1" applyProtection="1">
      <alignment vertical="center"/>
      <protection locked="0"/>
    </xf>
    <xf numFmtId="38" fontId="11" fillId="8" borderId="26" xfId="2" applyFont="1" applyFill="1" applyBorder="1" applyAlignment="1" applyProtection="1">
      <alignment vertical="center"/>
      <protection locked="0"/>
    </xf>
    <xf numFmtId="38" fontId="11" fillId="4" borderId="11" xfId="2" applyFont="1" applyFill="1" applyBorder="1" applyAlignment="1" applyProtection="1">
      <alignment horizontal="center" vertical="center"/>
    </xf>
    <xf numFmtId="38" fontId="11" fillId="4" borderId="12" xfId="2" applyFont="1" applyFill="1" applyBorder="1" applyAlignment="1" applyProtection="1">
      <alignment horizontal="center" vertical="center"/>
    </xf>
    <xf numFmtId="49" fontId="12" fillId="8" borderId="24" xfId="1" applyNumberFormat="1" applyFont="1" applyFill="1" applyBorder="1" applyAlignment="1">
      <alignment horizontal="left" vertical="center"/>
    </xf>
    <xf numFmtId="38" fontId="9" fillId="0" borderId="40" xfId="2" applyFont="1" applyFill="1" applyBorder="1" applyAlignment="1" applyProtection="1">
      <alignment horizontal="left" vertical="center" indent="1"/>
    </xf>
    <xf numFmtId="38" fontId="15" fillId="8" borderId="0" xfId="2" applyFont="1" applyFill="1" applyBorder="1" applyAlignment="1" applyProtection="1">
      <alignment vertical="center"/>
      <protection locked="0"/>
    </xf>
    <xf numFmtId="38" fontId="11" fillId="0" borderId="15" xfId="2" applyFont="1" applyFill="1" applyBorder="1" applyAlignment="1" applyProtection="1">
      <alignment horizontal="center" vertical="center" wrapText="1"/>
      <protection locked="0"/>
    </xf>
    <xf numFmtId="38" fontId="11" fillId="0" borderId="20" xfId="2" applyFont="1" applyFill="1" applyBorder="1" applyAlignment="1" applyProtection="1">
      <alignment horizontal="center" vertical="center" wrapText="1"/>
      <protection locked="0"/>
    </xf>
    <xf numFmtId="38" fontId="11" fillId="4" borderId="21" xfId="2" applyFont="1" applyFill="1" applyBorder="1" applyAlignment="1" applyProtection="1">
      <alignment horizontal="center" vertical="center"/>
    </xf>
    <xf numFmtId="38" fontId="11" fillId="4" borderId="22" xfId="2" applyFont="1" applyFill="1" applyBorder="1" applyAlignment="1" applyProtection="1">
      <alignment horizontal="center" vertical="center"/>
    </xf>
    <xf numFmtId="49" fontId="17" fillId="8" borderId="23" xfId="1" applyNumberFormat="1" applyFont="1" applyFill="1" applyBorder="1" applyAlignment="1">
      <alignment horizontal="left" vertical="center"/>
    </xf>
    <xf numFmtId="49" fontId="17" fillId="8" borderId="27" xfId="1" applyNumberFormat="1" applyFont="1" applyFill="1" applyBorder="1" applyAlignment="1">
      <alignment horizontal="left" vertical="center"/>
    </xf>
    <xf numFmtId="49" fontId="17" fillId="8" borderId="23" xfId="1" applyNumberFormat="1" applyFont="1" applyFill="1" applyBorder="1" applyAlignment="1">
      <alignment horizontal="center" vertical="center"/>
    </xf>
    <xf numFmtId="49" fontId="17" fillId="8" borderId="27" xfId="1" applyNumberFormat="1" applyFont="1" applyFill="1" applyBorder="1" applyAlignment="1">
      <alignment horizontal="center" vertical="center"/>
    </xf>
    <xf numFmtId="38" fontId="5" fillId="6" borderId="23" xfId="2" applyFont="1" applyFill="1" applyBorder="1" applyAlignment="1" applyProtection="1">
      <alignment horizontal="right" vertical="center"/>
    </xf>
    <xf numFmtId="38" fontId="5" fillId="6" borderId="24" xfId="2" applyFont="1" applyFill="1" applyBorder="1" applyAlignment="1" applyProtection="1">
      <alignment horizontal="right" vertical="center"/>
    </xf>
    <xf numFmtId="49" fontId="12" fillId="6" borderId="6" xfId="1" applyNumberFormat="1" applyFont="1" applyFill="1" applyBorder="1" applyAlignment="1">
      <alignment horizontal="left" vertical="center"/>
    </xf>
    <xf numFmtId="0" fontId="11" fillId="0" borderId="34" xfId="1" applyFont="1" applyBorder="1" applyAlignment="1" applyProtection="1">
      <alignment horizontal="center" vertical="center" wrapText="1" shrinkToFit="1"/>
      <protection locked="0"/>
    </xf>
    <xf numFmtId="0" fontId="11" fillId="0" borderId="19" xfId="1" applyFont="1" applyBorder="1" applyAlignment="1" applyProtection="1">
      <alignment horizontal="center" vertical="center" wrapText="1" shrinkToFit="1"/>
      <protection locked="0"/>
    </xf>
    <xf numFmtId="0" fontId="9" fillId="7" borderId="30" xfId="1" applyFont="1" applyFill="1" applyBorder="1" applyAlignment="1">
      <alignment horizontal="center" vertical="center" wrapText="1"/>
    </xf>
    <xf numFmtId="0" fontId="9" fillId="7" borderId="30" xfId="1" applyFont="1" applyFill="1" applyBorder="1" applyAlignment="1">
      <alignment horizontal="center" vertical="center"/>
    </xf>
    <xf numFmtId="38" fontId="15" fillId="7" borderId="16" xfId="2" applyFont="1" applyFill="1" applyBorder="1" applyAlignment="1" applyProtection="1">
      <alignment horizontal="right" vertical="center"/>
    </xf>
    <xf numFmtId="38" fontId="15" fillId="7" borderId="17" xfId="2" applyFont="1" applyFill="1" applyBorder="1" applyAlignment="1" applyProtection="1">
      <alignment horizontal="right" vertical="center"/>
    </xf>
    <xf numFmtId="38" fontId="15" fillId="7" borderId="23" xfId="2" applyFont="1" applyFill="1" applyBorder="1" applyAlignment="1" applyProtection="1">
      <alignment horizontal="right" vertical="center"/>
    </xf>
    <xf numFmtId="38" fontId="15" fillId="7" borderId="24" xfId="2" applyFont="1" applyFill="1" applyBorder="1" applyAlignment="1" applyProtection="1">
      <alignment horizontal="right" vertical="center"/>
    </xf>
    <xf numFmtId="0" fontId="9" fillId="7" borderId="7" xfId="1" applyFont="1" applyFill="1" applyBorder="1" applyAlignment="1">
      <alignment horizontal="center" vertical="center" wrapText="1"/>
    </xf>
    <xf numFmtId="0" fontId="9" fillId="7" borderId="7" xfId="1" applyFont="1" applyFill="1" applyBorder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center" vertical="center" wrapText="1"/>
      <protection locked="0"/>
    </xf>
    <xf numFmtId="38" fontId="9" fillId="0" borderId="5" xfId="2" applyFont="1" applyFill="1" applyBorder="1" applyAlignment="1" applyProtection="1">
      <alignment horizontal="left" vertical="center" indent="1"/>
    </xf>
    <xf numFmtId="0" fontId="2" fillId="0" borderId="6" xfId="1" applyFont="1" applyBorder="1" applyAlignment="1">
      <alignment horizontal="center" vertical="center"/>
    </xf>
    <xf numFmtId="38" fontId="11" fillId="0" borderId="6" xfId="2" applyFont="1" applyFill="1" applyBorder="1" applyAlignment="1" applyProtection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38" fontId="5" fillId="2" borderId="8" xfId="2" applyFont="1" applyFill="1" applyBorder="1" applyAlignment="1" applyProtection="1">
      <alignment horizontal="left" vertical="center" wrapText="1"/>
      <protection locked="0"/>
    </xf>
    <xf numFmtId="38" fontId="5" fillId="2" borderId="9" xfId="2" applyFont="1" applyFill="1" applyBorder="1" applyAlignment="1" applyProtection="1">
      <alignment horizontal="left" vertical="center" wrapText="1"/>
      <protection locked="0"/>
    </xf>
    <xf numFmtId="38" fontId="5" fillId="2" borderId="10" xfId="2" applyFont="1" applyFill="1" applyBorder="1" applyAlignment="1" applyProtection="1">
      <alignment horizontal="left" vertical="center" wrapText="1"/>
      <protection locked="0"/>
    </xf>
    <xf numFmtId="38" fontId="5" fillId="3" borderId="37" xfId="2" applyFont="1" applyFill="1" applyBorder="1" applyAlignment="1" applyProtection="1">
      <alignment horizontal="left" vertical="center" wrapText="1"/>
      <protection locked="0"/>
    </xf>
    <xf numFmtId="38" fontId="5" fillId="3" borderId="38" xfId="2" applyFont="1" applyFill="1" applyBorder="1" applyAlignment="1" applyProtection="1">
      <alignment horizontal="left" vertical="center" wrapText="1"/>
      <protection locked="0"/>
    </xf>
    <xf numFmtId="38" fontId="5" fillId="3" borderId="39" xfId="2" applyFont="1" applyFill="1" applyBorder="1" applyAlignment="1" applyProtection="1">
      <alignment horizontal="left" vertical="center" wrapText="1"/>
      <protection locked="0"/>
    </xf>
    <xf numFmtId="38" fontId="5" fillId="3" borderId="8" xfId="2" applyFont="1" applyFill="1" applyBorder="1" applyAlignment="1" applyProtection="1">
      <alignment horizontal="left" vertical="center" wrapText="1"/>
      <protection locked="0"/>
    </xf>
    <xf numFmtId="38" fontId="5" fillId="3" borderId="9" xfId="2" applyFont="1" applyFill="1" applyBorder="1" applyAlignment="1" applyProtection="1">
      <alignment horizontal="left" vertical="center" wrapText="1"/>
      <protection locked="0"/>
    </xf>
    <xf numFmtId="38" fontId="5" fillId="3" borderId="10" xfId="2" applyFont="1" applyFill="1" applyBorder="1" applyAlignment="1" applyProtection="1">
      <alignment horizontal="left" vertical="center" wrapText="1"/>
      <protection locked="0"/>
    </xf>
    <xf numFmtId="38" fontId="11" fillId="4" borderId="11" xfId="2" applyFont="1" applyFill="1" applyBorder="1" applyAlignment="1" applyProtection="1">
      <alignment horizontal="center" vertical="center"/>
    </xf>
    <xf numFmtId="38" fontId="11" fillId="4" borderId="12" xfId="2" applyFont="1" applyFill="1" applyBorder="1" applyAlignment="1" applyProtection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 shrinkToFit="1"/>
    </xf>
    <xf numFmtId="0" fontId="11" fillId="0" borderId="12" xfId="1" applyFont="1" applyBorder="1" applyAlignment="1">
      <alignment horizontal="center" vertical="center" wrapText="1" shrinkToFit="1"/>
    </xf>
    <xf numFmtId="0" fontId="11" fillId="0" borderId="16" xfId="1" applyFont="1" applyBorder="1" applyAlignment="1">
      <alignment horizontal="center" vertical="center" wrapText="1" shrinkToFit="1"/>
    </xf>
    <xf numFmtId="0" fontId="11" fillId="0" borderId="17" xfId="1" applyFont="1" applyBorder="1" applyAlignment="1">
      <alignment horizontal="center" vertical="center" wrapText="1" shrinkToFit="1"/>
    </xf>
    <xf numFmtId="38" fontId="11" fillId="0" borderId="11" xfId="2" applyFont="1" applyFill="1" applyBorder="1" applyAlignment="1" applyProtection="1">
      <alignment horizontal="center" vertical="center" wrapText="1"/>
    </xf>
    <xf numFmtId="38" fontId="11" fillId="0" borderId="12" xfId="2" applyFont="1" applyFill="1" applyBorder="1" applyAlignment="1" applyProtection="1">
      <alignment horizontal="center" vertical="center" wrapText="1"/>
    </xf>
    <xf numFmtId="38" fontId="11" fillId="0" borderId="16" xfId="2" applyFont="1" applyFill="1" applyBorder="1" applyAlignment="1" applyProtection="1">
      <alignment horizontal="center" vertical="center" wrapText="1"/>
    </xf>
    <xf numFmtId="38" fontId="11" fillId="0" borderId="17" xfId="2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12" fontId="11" fillId="0" borderId="8" xfId="1" applyNumberFormat="1" applyFont="1" applyBorder="1" applyAlignment="1" applyProtection="1">
      <alignment horizontal="center" vertical="center" wrapText="1"/>
      <protection locked="0"/>
    </xf>
    <xf numFmtId="12" fontId="11" fillId="0" borderId="9" xfId="1" applyNumberFormat="1" applyFont="1" applyBorder="1" applyAlignment="1" applyProtection="1">
      <alignment horizontal="center" vertical="center" wrapText="1"/>
      <protection locked="0"/>
    </xf>
    <xf numFmtId="12" fontId="11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8" fontId="5" fillId="8" borderId="23" xfId="2" applyFont="1" applyFill="1" applyBorder="1" applyAlignment="1" applyProtection="1">
      <alignment horizontal="right" vertical="center"/>
    </xf>
    <xf numFmtId="38" fontId="5" fillId="8" borderId="24" xfId="2" applyFont="1" applyFill="1" applyBorder="1" applyAlignment="1" applyProtection="1">
      <alignment horizontal="right" vertical="center"/>
    </xf>
  </cellXfs>
  <cellStyles count="4">
    <cellStyle name="パーセント 2" xfId="3" xr:uid="{AC130ACB-D4AF-43B5-831D-55292E9BF31D}"/>
    <cellStyle name="桁区切り 2" xfId="2" xr:uid="{211852B3-1E71-4161-96A1-7B8EC2B2CC2A}"/>
    <cellStyle name="標準" xfId="0" builtinId="0"/>
    <cellStyle name="標準 2" xfId="1" xr:uid="{EE8DF7BA-DCF7-40A6-9EBF-E81F82CCBDDC}"/>
  </cellStyles>
  <dxfs count="1"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B3EF-9F19-43BF-958F-69B9F7572F42}">
  <sheetPr>
    <pageSetUpPr fitToPage="1"/>
  </sheetPr>
  <dimension ref="A2:X40"/>
  <sheetViews>
    <sheetView tabSelected="1" zoomScale="50" zoomScaleNormal="50" workbookViewId="0">
      <selection activeCell="P12" sqref="P12"/>
    </sheetView>
  </sheetViews>
  <sheetFormatPr defaultColWidth="6.875" defaultRowHeight="21" customHeight="1" x14ac:dyDescent="0.25"/>
  <cols>
    <col min="1" max="1" width="15.875" style="1" customWidth="1"/>
    <col min="2" max="2" width="8.375" style="1" customWidth="1"/>
    <col min="3" max="3" width="32.25" style="1" customWidth="1"/>
    <col min="4" max="9" width="21.875" style="2" customWidth="1"/>
    <col min="10" max="10" width="1.125" style="3" customWidth="1"/>
    <col min="11" max="11" width="6.75" style="1" customWidth="1"/>
    <col min="12" max="12" width="21.125" style="1" customWidth="1"/>
    <col min="13" max="13" width="34.125" style="1" customWidth="1"/>
    <col min="14" max="16" width="42.875" style="32" customWidth="1"/>
    <col min="17" max="17" width="3.375" style="32" customWidth="1"/>
    <col min="18" max="20" width="42.875" style="1" customWidth="1"/>
    <col min="21" max="21" width="2.375" style="1" customWidth="1"/>
    <col min="22" max="24" width="44.125" style="1" customWidth="1"/>
    <col min="25" max="25" width="39.375" style="1" customWidth="1"/>
    <col min="26" max="16384" width="6.875" style="1"/>
  </cols>
  <sheetData>
    <row r="2" spans="1:24" ht="33" customHeight="1" x14ac:dyDescent="0.4">
      <c r="A2" s="125" t="s">
        <v>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33" t="s">
        <v>2</v>
      </c>
    </row>
    <row r="3" spans="1:24" ht="38.25" customHeight="1" thickBot="1" x14ac:dyDescent="0.3">
      <c r="D3" s="119"/>
      <c r="E3" s="119"/>
      <c r="F3" s="120"/>
      <c r="G3" s="121"/>
      <c r="H3" s="121"/>
      <c r="I3" s="121"/>
      <c r="J3" s="43"/>
      <c r="K3" s="6"/>
      <c r="M3" s="6"/>
      <c r="N3" s="82" t="s">
        <v>0</v>
      </c>
      <c r="O3" s="82"/>
      <c r="P3" s="82"/>
      <c r="Q3" s="44"/>
      <c r="R3" s="7" t="s">
        <v>1</v>
      </c>
      <c r="S3" s="7"/>
      <c r="T3" s="8"/>
      <c r="U3" s="33"/>
      <c r="V3" s="82" t="s">
        <v>3</v>
      </c>
      <c r="W3" s="82"/>
      <c r="X3" s="82"/>
    </row>
    <row r="4" spans="1:24" ht="45" customHeight="1" thickTop="1" x14ac:dyDescent="0.25">
      <c r="A4" s="83" t="s">
        <v>46</v>
      </c>
      <c r="B4" s="83"/>
      <c r="C4" s="83"/>
      <c r="D4" s="84" t="s">
        <v>11</v>
      </c>
      <c r="E4" s="84"/>
      <c r="F4" s="84"/>
      <c r="G4" s="84"/>
      <c r="H4" s="84"/>
      <c r="I4" s="84"/>
      <c r="J4" s="43"/>
      <c r="K4" s="85" t="s">
        <v>46</v>
      </c>
      <c r="L4" s="85"/>
      <c r="M4" s="85"/>
      <c r="N4" s="87" t="s">
        <v>12</v>
      </c>
      <c r="O4" s="88"/>
      <c r="P4" s="89"/>
      <c r="Q4" s="45"/>
      <c r="R4" s="90" t="s">
        <v>14</v>
      </c>
      <c r="S4" s="91"/>
      <c r="T4" s="92"/>
      <c r="U4" s="56"/>
      <c r="V4" s="93" t="s">
        <v>14</v>
      </c>
      <c r="W4" s="94"/>
      <c r="X4" s="95"/>
    </row>
    <row r="5" spans="1:24" ht="63.75" customHeight="1" x14ac:dyDescent="0.25">
      <c r="A5" s="83"/>
      <c r="B5" s="83"/>
      <c r="C5" s="83"/>
      <c r="D5" s="98" t="s">
        <v>4</v>
      </c>
      <c r="E5" s="99"/>
      <c r="F5" s="102" t="s">
        <v>5</v>
      </c>
      <c r="G5" s="103"/>
      <c r="H5" s="106" t="s">
        <v>6</v>
      </c>
      <c r="I5" s="107"/>
      <c r="J5" s="43"/>
      <c r="K5" s="85"/>
      <c r="L5" s="85"/>
      <c r="M5" s="86"/>
      <c r="N5" s="80" t="s">
        <v>4</v>
      </c>
      <c r="O5" s="69" t="s">
        <v>5</v>
      </c>
      <c r="P5" s="58" t="s">
        <v>6</v>
      </c>
      <c r="Q5" s="46"/>
      <c r="R5" s="80" t="s">
        <v>4</v>
      </c>
      <c r="S5" s="69" t="s">
        <v>5</v>
      </c>
      <c r="T5" s="58" t="s">
        <v>6</v>
      </c>
      <c r="U5" s="45"/>
      <c r="V5" s="80" t="s">
        <v>4</v>
      </c>
      <c r="W5" s="69" t="s">
        <v>5</v>
      </c>
      <c r="X5" s="58" t="s">
        <v>6</v>
      </c>
    </row>
    <row r="6" spans="1:24" ht="63.75" customHeight="1" x14ac:dyDescent="0.25">
      <c r="A6" s="83"/>
      <c r="B6" s="83"/>
      <c r="C6" s="83"/>
      <c r="D6" s="100"/>
      <c r="E6" s="101"/>
      <c r="F6" s="104"/>
      <c r="G6" s="105"/>
      <c r="H6" s="108"/>
      <c r="I6" s="109"/>
      <c r="J6" s="43"/>
      <c r="K6" s="85"/>
      <c r="L6" s="85"/>
      <c r="M6" s="86"/>
      <c r="N6" s="81"/>
      <c r="O6" s="70"/>
      <c r="P6" s="59"/>
      <c r="Q6" s="46"/>
      <c r="R6" s="81"/>
      <c r="S6" s="70"/>
      <c r="T6" s="59"/>
      <c r="U6" s="46"/>
      <c r="V6" s="81"/>
      <c r="W6" s="70"/>
      <c r="X6" s="59"/>
    </row>
    <row r="7" spans="1:24" ht="36" customHeight="1" x14ac:dyDescent="0.25">
      <c r="A7" s="122"/>
      <c r="B7" s="123"/>
      <c r="C7" s="123"/>
      <c r="D7" s="123"/>
      <c r="E7" s="123"/>
      <c r="F7" s="123"/>
      <c r="G7" s="123"/>
      <c r="H7" s="123"/>
      <c r="I7" s="124"/>
      <c r="J7" s="43"/>
      <c r="K7" s="111" t="s">
        <v>42</v>
      </c>
      <c r="L7" s="111"/>
      <c r="M7" s="112"/>
      <c r="N7" s="113">
        <v>0.66666666666666663</v>
      </c>
      <c r="O7" s="114"/>
      <c r="P7" s="115"/>
      <c r="Q7" s="47"/>
      <c r="R7" s="116" t="s">
        <v>43</v>
      </c>
      <c r="S7" s="117"/>
      <c r="T7" s="118"/>
      <c r="U7" s="46"/>
      <c r="V7" s="116" t="s">
        <v>43</v>
      </c>
      <c r="W7" s="117"/>
      <c r="X7" s="118"/>
    </row>
    <row r="8" spans="1:24" s="9" customFormat="1" ht="40.15" customHeight="1" x14ac:dyDescent="0.25">
      <c r="A8" s="68" t="s">
        <v>13</v>
      </c>
      <c r="B8" s="68"/>
      <c r="C8" s="68"/>
      <c r="D8" s="66">
        <f>N8+R8+V8</f>
        <v>0</v>
      </c>
      <c r="E8" s="67"/>
      <c r="F8" s="66">
        <f>O8+S8+W8</f>
        <v>0</v>
      </c>
      <c r="G8" s="67"/>
      <c r="H8" s="66">
        <f>P8+T8+X8</f>
        <v>0</v>
      </c>
      <c r="I8" s="67"/>
      <c r="J8" s="43"/>
      <c r="K8" s="68" t="s">
        <v>13</v>
      </c>
      <c r="L8" s="68"/>
      <c r="M8" s="68"/>
      <c r="N8" s="34">
        <f>SUM(N9:N13)</f>
        <v>0</v>
      </c>
      <c r="O8" s="35">
        <f>SUM(O9:O10)</f>
        <v>0</v>
      </c>
      <c r="P8" s="36">
        <f>INT(O8*0.67)</f>
        <v>0</v>
      </c>
      <c r="Q8" s="48"/>
      <c r="R8" s="34">
        <f>SUM(R9:R10)</f>
        <v>0</v>
      </c>
      <c r="S8" s="35">
        <f>SUM(S9)</f>
        <v>0</v>
      </c>
      <c r="T8" s="36">
        <f>S8</f>
        <v>0</v>
      </c>
      <c r="U8" s="47"/>
      <c r="V8" s="34">
        <f>SUM(V9:V10)</f>
        <v>0</v>
      </c>
      <c r="W8" s="35">
        <f>SUM(W9)</f>
        <v>0</v>
      </c>
      <c r="X8" s="36">
        <f>W8</f>
        <v>0</v>
      </c>
    </row>
    <row r="9" spans="1:24" ht="40.5" customHeight="1" x14ac:dyDescent="0.25">
      <c r="A9" s="10" t="s">
        <v>7</v>
      </c>
      <c r="B9" s="11"/>
      <c r="C9" s="11"/>
      <c r="D9" s="126">
        <f t="shared" ref="D9:D35" si="0">N9+R9+V9</f>
        <v>0</v>
      </c>
      <c r="E9" s="127"/>
      <c r="F9" s="126">
        <f t="shared" ref="F9:F35" si="1">O9+S9+W9</f>
        <v>0</v>
      </c>
      <c r="G9" s="127"/>
      <c r="H9" s="96"/>
      <c r="I9" s="97"/>
      <c r="J9" s="43"/>
      <c r="K9" s="10" t="s">
        <v>7</v>
      </c>
      <c r="L9" s="11"/>
      <c r="M9" s="11"/>
      <c r="N9" s="12"/>
      <c r="O9" s="13"/>
      <c r="P9" s="14"/>
      <c r="Q9" s="49"/>
      <c r="R9" s="12"/>
      <c r="S9" s="13"/>
      <c r="T9" s="14"/>
      <c r="U9" s="48"/>
      <c r="V9" s="12"/>
      <c r="W9" s="13"/>
      <c r="X9" s="14"/>
    </row>
    <row r="10" spans="1:24" ht="40.5" customHeight="1" x14ac:dyDescent="0.25">
      <c r="A10" s="10"/>
      <c r="B10" s="11"/>
      <c r="C10" s="11"/>
      <c r="D10" s="126">
        <f t="shared" si="0"/>
        <v>0</v>
      </c>
      <c r="E10" s="127"/>
      <c r="F10" s="126">
        <f t="shared" si="1"/>
        <v>0</v>
      </c>
      <c r="G10" s="127"/>
      <c r="H10" s="15"/>
      <c r="I10" s="16"/>
      <c r="J10" s="43"/>
      <c r="K10" s="10"/>
      <c r="L10" s="11"/>
      <c r="M10" s="11"/>
      <c r="N10" s="12"/>
      <c r="O10" s="13"/>
      <c r="P10" s="14"/>
      <c r="Q10" s="49"/>
      <c r="R10" s="12"/>
      <c r="S10" s="13"/>
      <c r="T10" s="14"/>
      <c r="U10" s="49"/>
      <c r="V10" s="12"/>
      <c r="W10" s="13"/>
      <c r="X10" s="14"/>
    </row>
    <row r="11" spans="1:24" ht="40.5" customHeight="1" x14ac:dyDescent="0.25">
      <c r="A11" s="68" t="s">
        <v>15</v>
      </c>
      <c r="B11" s="68"/>
      <c r="C11" s="68"/>
      <c r="D11" s="66">
        <f t="shared" si="0"/>
        <v>0</v>
      </c>
      <c r="E11" s="67"/>
      <c r="F11" s="66">
        <f t="shared" si="1"/>
        <v>0</v>
      </c>
      <c r="G11" s="67"/>
      <c r="H11" s="66">
        <f>P11+T11+X11</f>
        <v>0</v>
      </c>
      <c r="I11" s="67"/>
      <c r="J11" s="43"/>
      <c r="K11" s="68" t="s">
        <v>15</v>
      </c>
      <c r="L11" s="68"/>
      <c r="M11" s="68"/>
      <c r="N11" s="37">
        <v>0</v>
      </c>
      <c r="O11" s="38">
        <v>0</v>
      </c>
      <c r="P11" s="36">
        <f>INT(O11*0.67)</f>
        <v>0</v>
      </c>
      <c r="Q11" s="48"/>
      <c r="R11" s="37">
        <v>0</v>
      </c>
      <c r="S11" s="38">
        <v>0</v>
      </c>
      <c r="T11" s="36">
        <f>S11</f>
        <v>0</v>
      </c>
      <c r="U11" s="49"/>
      <c r="V11" s="37">
        <v>0</v>
      </c>
      <c r="W11" s="38">
        <v>0</v>
      </c>
      <c r="X11" s="36">
        <f>W11</f>
        <v>0</v>
      </c>
    </row>
    <row r="12" spans="1:24" ht="40.5" customHeight="1" x14ac:dyDescent="0.25">
      <c r="A12" s="68" t="s">
        <v>16</v>
      </c>
      <c r="B12" s="68"/>
      <c r="C12" s="68"/>
      <c r="D12" s="66">
        <f t="shared" si="0"/>
        <v>0</v>
      </c>
      <c r="E12" s="67"/>
      <c r="F12" s="66">
        <f t="shared" si="1"/>
        <v>0</v>
      </c>
      <c r="G12" s="67"/>
      <c r="H12" s="66">
        <f>P12+T12+X12</f>
        <v>0</v>
      </c>
      <c r="I12" s="67"/>
      <c r="J12" s="43"/>
      <c r="K12" s="68" t="s">
        <v>16</v>
      </c>
      <c r="L12" s="68"/>
      <c r="M12" s="68"/>
      <c r="N12" s="37">
        <f>SUM(N13:N15)</f>
        <v>0</v>
      </c>
      <c r="O12" s="38">
        <f>SUM(O13:O15)</f>
        <v>0</v>
      </c>
      <c r="P12" s="36">
        <f>INT(O12*0.67)</f>
        <v>0</v>
      </c>
      <c r="Q12" s="48"/>
      <c r="R12" s="37">
        <f>SUM(R13:R16)</f>
        <v>0</v>
      </c>
      <c r="S12" s="38">
        <f>SUM(S13:S17)</f>
        <v>0</v>
      </c>
      <c r="T12" s="36">
        <f>S12</f>
        <v>0</v>
      </c>
      <c r="U12" s="48"/>
      <c r="V12" s="37">
        <f>SUM(V13:V16)</f>
        <v>0</v>
      </c>
      <c r="W12" s="38">
        <f>SUM(W13:W17)</f>
        <v>0</v>
      </c>
      <c r="X12" s="36">
        <f>W12</f>
        <v>0</v>
      </c>
    </row>
    <row r="13" spans="1:24" ht="40.5" customHeight="1" x14ac:dyDescent="0.25">
      <c r="A13" s="10" t="s">
        <v>26</v>
      </c>
      <c r="B13" s="11"/>
      <c r="C13" s="20" t="s">
        <v>27</v>
      </c>
      <c r="D13" s="126">
        <f t="shared" si="0"/>
        <v>0</v>
      </c>
      <c r="E13" s="127"/>
      <c r="F13" s="126">
        <f t="shared" si="1"/>
        <v>0</v>
      </c>
      <c r="G13" s="127"/>
      <c r="H13" s="53"/>
      <c r="I13" s="54"/>
      <c r="J13" s="43"/>
      <c r="K13" s="10" t="s">
        <v>26</v>
      </c>
      <c r="L13" s="11"/>
      <c r="M13" s="20" t="s">
        <v>27</v>
      </c>
      <c r="N13" s="17"/>
      <c r="O13" s="18"/>
      <c r="P13" s="19"/>
      <c r="Q13" s="49"/>
      <c r="R13" s="17"/>
      <c r="S13" s="18"/>
      <c r="T13" s="19"/>
      <c r="U13" s="48"/>
      <c r="V13" s="17"/>
      <c r="W13" s="18"/>
      <c r="X13" s="19"/>
    </row>
    <row r="14" spans="1:24" s="9" customFormat="1" ht="40.5" customHeight="1" x14ac:dyDescent="0.25">
      <c r="A14" s="10" t="s">
        <v>30</v>
      </c>
      <c r="B14" s="11"/>
      <c r="C14" s="11" t="s">
        <v>44</v>
      </c>
      <c r="D14" s="126">
        <f t="shared" si="0"/>
        <v>0</v>
      </c>
      <c r="E14" s="127"/>
      <c r="F14" s="126">
        <f t="shared" si="1"/>
        <v>0</v>
      </c>
      <c r="G14" s="127"/>
      <c r="H14" s="60"/>
      <c r="I14" s="61"/>
      <c r="J14" s="43"/>
      <c r="K14" s="10" t="s">
        <v>30</v>
      </c>
      <c r="L14" s="11"/>
      <c r="M14" s="11" t="s">
        <v>35</v>
      </c>
      <c r="N14" s="17"/>
      <c r="O14" s="18"/>
      <c r="P14" s="19"/>
      <c r="Q14" s="49"/>
      <c r="R14" s="17"/>
      <c r="S14" s="18"/>
      <c r="T14" s="19"/>
      <c r="U14" s="49"/>
      <c r="V14" s="17"/>
      <c r="W14" s="18"/>
      <c r="X14" s="19"/>
    </row>
    <row r="15" spans="1:24" ht="40.5" customHeight="1" x14ac:dyDescent="0.25">
      <c r="A15" s="10" t="s">
        <v>31</v>
      </c>
      <c r="B15" s="11"/>
      <c r="C15" s="11" t="s">
        <v>28</v>
      </c>
      <c r="D15" s="126">
        <f t="shared" si="0"/>
        <v>0</v>
      </c>
      <c r="E15" s="127"/>
      <c r="F15" s="126">
        <f t="shared" si="1"/>
        <v>0</v>
      </c>
      <c r="G15" s="127"/>
      <c r="H15" s="60"/>
      <c r="I15" s="61"/>
      <c r="J15" s="43"/>
      <c r="K15" s="10" t="s">
        <v>31</v>
      </c>
      <c r="L15" s="11"/>
      <c r="M15" s="11" t="s">
        <v>28</v>
      </c>
      <c r="N15" s="17"/>
      <c r="O15" s="18"/>
      <c r="P15" s="19"/>
      <c r="Q15" s="49"/>
      <c r="R15" s="17"/>
      <c r="S15" s="18"/>
      <c r="T15" s="19"/>
      <c r="U15" s="49"/>
      <c r="V15" s="17"/>
      <c r="W15" s="18"/>
      <c r="X15" s="19"/>
    </row>
    <row r="16" spans="1:24" ht="40.5" customHeight="1" x14ac:dyDescent="0.25">
      <c r="A16" s="10" t="s">
        <v>32</v>
      </c>
      <c r="B16" s="11"/>
      <c r="C16" s="11" t="s">
        <v>29</v>
      </c>
      <c r="D16" s="126">
        <f t="shared" si="0"/>
        <v>0</v>
      </c>
      <c r="E16" s="127"/>
      <c r="F16" s="126">
        <f t="shared" si="1"/>
        <v>0</v>
      </c>
      <c r="G16" s="127"/>
      <c r="H16" s="60"/>
      <c r="I16" s="61"/>
      <c r="J16" s="43"/>
      <c r="K16" s="10" t="s">
        <v>32</v>
      </c>
      <c r="L16" s="11"/>
      <c r="M16" s="11" t="s">
        <v>29</v>
      </c>
      <c r="N16" s="17"/>
      <c r="O16" s="18"/>
      <c r="P16" s="19"/>
      <c r="Q16" s="49"/>
      <c r="R16" s="17"/>
      <c r="S16" s="18"/>
      <c r="T16" s="19"/>
      <c r="U16" s="49"/>
      <c r="V16" s="17"/>
      <c r="W16" s="18"/>
      <c r="X16" s="19"/>
    </row>
    <row r="17" spans="1:24" ht="40.5" customHeight="1" x14ac:dyDescent="0.25">
      <c r="A17" s="10" t="s">
        <v>33</v>
      </c>
      <c r="B17" s="11"/>
      <c r="C17" s="20" t="s">
        <v>34</v>
      </c>
      <c r="D17" s="126">
        <f t="shared" si="0"/>
        <v>0</v>
      </c>
      <c r="E17" s="127"/>
      <c r="F17" s="126">
        <f t="shared" si="1"/>
        <v>0</v>
      </c>
      <c r="G17" s="127"/>
      <c r="H17" s="21"/>
      <c r="I17" s="22"/>
      <c r="J17" s="43"/>
      <c r="K17" s="10" t="s">
        <v>33</v>
      </c>
      <c r="L17" s="11"/>
      <c r="M17" s="20" t="s">
        <v>34</v>
      </c>
      <c r="N17" s="17"/>
      <c r="O17" s="18"/>
      <c r="P17" s="19"/>
      <c r="Q17" s="49"/>
      <c r="R17" s="17"/>
      <c r="S17" s="18"/>
      <c r="T17" s="19"/>
      <c r="U17" s="49"/>
      <c r="V17" s="17"/>
      <c r="W17" s="18"/>
      <c r="X17" s="19"/>
    </row>
    <row r="18" spans="1:24" s="9" customFormat="1" ht="40.5" customHeight="1" x14ac:dyDescent="0.25">
      <c r="A18" s="68" t="s">
        <v>19</v>
      </c>
      <c r="B18" s="68"/>
      <c r="C18" s="68"/>
      <c r="D18" s="66">
        <f t="shared" si="0"/>
        <v>0</v>
      </c>
      <c r="E18" s="67"/>
      <c r="F18" s="66">
        <f t="shared" si="1"/>
        <v>0</v>
      </c>
      <c r="G18" s="67"/>
      <c r="H18" s="66">
        <f>P18+T18+X18</f>
        <v>0</v>
      </c>
      <c r="I18" s="67"/>
      <c r="J18" s="43"/>
      <c r="K18" s="68" t="s">
        <v>19</v>
      </c>
      <c r="L18" s="68"/>
      <c r="M18" s="68"/>
      <c r="N18" s="37">
        <f>SUM(N19:N22)</f>
        <v>0</v>
      </c>
      <c r="O18" s="38">
        <f>SUM(O23:O34)</f>
        <v>0</v>
      </c>
      <c r="P18" s="39">
        <f>INT(O18*0.67)</f>
        <v>0</v>
      </c>
      <c r="Q18" s="49"/>
      <c r="R18" s="37">
        <f>SUM(R19:R22)</f>
        <v>0</v>
      </c>
      <c r="S18" s="38">
        <f>SUM(S19:S22)</f>
        <v>0</v>
      </c>
      <c r="T18" s="39">
        <f>S18</f>
        <v>0</v>
      </c>
      <c r="U18" s="49"/>
      <c r="V18" s="37">
        <f>SUM(V19:V22)</f>
        <v>0</v>
      </c>
      <c r="W18" s="38">
        <f>SUM(W19:W22)</f>
        <v>0</v>
      </c>
      <c r="X18" s="39">
        <f>W18</f>
        <v>0</v>
      </c>
    </row>
    <row r="19" spans="1:24" s="9" customFormat="1" ht="40.5" customHeight="1" x14ac:dyDescent="0.25">
      <c r="A19" s="62" t="s">
        <v>50</v>
      </c>
      <c r="B19" s="63"/>
      <c r="C19" s="55"/>
      <c r="D19" s="126">
        <f t="shared" si="0"/>
        <v>0</v>
      </c>
      <c r="E19" s="127"/>
      <c r="F19" s="126">
        <f t="shared" si="1"/>
        <v>0</v>
      </c>
      <c r="G19" s="127"/>
      <c r="H19" s="60"/>
      <c r="I19" s="61"/>
      <c r="J19" s="43"/>
      <c r="K19" s="62" t="s">
        <v>50</v>
      </c>
      <c r="L19" s="63"/>
      <c r="M19" s="55"/>
      <c r="N19" s="51"/>
      <c r="O19" s="52"/>
      <c r="P19" s="19"/>
      <c r="Q19" s="49"/>
      <c r="R19" s="51"/>
      <c r="S19" s="52"/>
      <c r="T19" s="19"/>
      <c r="U19" s="49"/>
      <c r="V19" s="51"/>
      <c r="W19" s="52"/>
      <c r="X19" s="19"/>
    </row>
    <row r="20" spans="1:24" s="9" customFormat="1" ht="40.5" customHeight="1" x14ac:dyDescent="0.25">
      <c r="A20" s="62" t="s">
        <v>51</v>
      </c>
      <c r="B20" s="63"/>
      <c r="C20" s="55"/>
      <c r="D20" s="126">
        <f t="shared" si="0"/>
        <v>0</v>
      </c>
      <c r="E20" s="127"/>
      <c r="F20" s="126">
        <f t="shared" si="1"/>
        <v>0</v>
      </c>
      <c r="G20" s="127"/>
      <c r="H20" s="60"/>
      <c r="I20" s="61"/>
      <c r="J20" s="43"/>
      <c r="K20" s="62" t="s">
        <v>51</v>
      </c>
      <c r="L20" s="63"/>
      <c r="M20" s="55"/>
      <c r="N20" s="51"/>
      <c r="O20" s="52"/>
      <c r="P20" s="19"/>
      <c r="Q20" s="49"/>
      <c r="R20" s="51"/>
      <c r="S20" s="52"/>
      <c r="T20" s="19"/>
      <c r="U20" s="49"/>
      <c r="V20" s="51"/>
      <c r="W20" s="52"/>
      <c r="X20" s="19"/>
    </row>
    <row r="21" spans="1:24" s="9" customFormat="1" ht="40.5" customHeight="1" x14ac:dyDescent="0.25">
      <c r="A21" s="62" t="s">
        <v>52</v>
      </c>
      <c r="B21" s="63"/>
      <c r="C21" s="55"/>
      <c r="D21" s="126">
        <f t="shared" si="0"/>
        <v>0</v>
      </c>
      <c r="E21" s="127"/>
      <c r="F21" s="126">
        <f t="shared" si="1"/>
        <v>0</v>
      </c>
      <c r="G21" s="127"/>
      <c r="H21" s="60"/>
      <c r="I21" s="61"/>
      <c r="J21" s="43"/>
      <c r="K21" s="62" t="s">
        <v>52</v>
      </c>
      <c r="L21" s="63"/>
      <c r="M21" s="55"/>
      <c r="N21" s="51"/>
      <c r="O21" s="52"/>
      <c r="P21" s="19"/>
      <c r="Q21" s="49"/>
      <c r="R21" s="51"/>
      <c r="S21" s="52"/>
      <c r="T21" s="19"/>
      <c r="U21" s="49"/>
      <c r="V21" s="51"/>
      <c r="W21" s="52"/>
      <c r="X21" s="19"/>
    </row>
    <row r="22" spans="1:24" s="9" customFormat="1" ht="40.5" customHeight="1" x14ac:dyDescent="0.25">
      <c r="A22" s="64"/>
      <c r="B22" s="65"/>
      <c r="C22" s="55"/>
      <c r="D22" s="126">
        <f t="shared" si="0"/>
        <v>0</v>
      </c>
      <c r="E22" s="127"/>
      <c r="F22" s="126">
        <f t="shared" si="1"/>
        <v>0</v>
      </c>
      <c r="G22" s="127"/>
      <c r="H22" s="15"/>
      <c r="I22" s="16"/>
      <c r="J22" s="43"/>
      <c r="K22" s="64"/>
      <c r="L22" s="65"/>
      <c r="M22" s="55"/>
      <c r="N22" s="51"/>
      <c r="O22" s="52"/>
      <c r="P22" s="19"/>
      <c r="Q22" s="49"/>
      <c r="R22" s="51"/>
      <c r="S22" s="52"/>
      <c r="T22" s="19"/>
      <c r="U22" s="49"/>
      <c r="V22" s="51"/>
      <c r="W22" s="52"/>
      <c r="X22" s="19"/>
    </row>
    <row r="23" spans="1:24" ht="40.5" customHeight="1" x14ac:dyDescent="0.25">
      <c r="A23" s="68" t="s">
        <v>20</v>
      </c>
      <c r="B23" s="68"/>
      <c r="C23" s="68"/>
      <c r="D23" s="66">
        <f t="shared" si="0"/>
        <v>0</v>
      </c>
      <c r="E23" s="67"/>
      <c r="F23" s="66">
        <f t="shared" si="1"/>
        <v>0</v>
      </c>
      <c r="G23" s="67"/>
      <c r="H23" s="66">
        <f>P23+T23+X23</f>
        <v>0</v>
      </c>
      <c r="I23" s="67"/>
      <c r="J23" s="43"/>
      <c r="K23" s="68" t="s">
        <v>20</v>
      </c>
      <c r="L23" s="68"/>
      <c r="M23" s="68"/>
      <c r="N23" s="37">
        <f>SUM(N24:N27)</f>
        <v>0</v>
      </c>
      <c r="O23" s="38">
        <f>SUM(O24:O27)</f>
        <v>0</v>
      </c>
      <c r="P23" s="39">
        <f>INT(O23*0.67)</f>
        <v>0</v>
      </c>
      <c r="Q23" s="49"/>
      <c r="R23" s="37">
        <f>SUM(R24:R27)</f>
        <v>0</v>
      </c>
      <c r="S23" s="38">
        <f>SUM(S24:S27)</f>
        <v>0</v>
      </c>
      <c r="T23" s="39">
        <f>S23</f>
        <v>0</v>
      </c>
      <c r="U23" s="49"/>
      <c r="V23" s="37">
        <f>SUM(V24:V27)</f>
        <v>0</v>
      </c>
      <c r="W23" s="38">
        <f>SUM(W24:W27)</f>
        <v>0</v>
      </c>
      <c r="X23" s="39">
        <f>W23</f>
        <v>0</v>
      </c>
    </row>
    <row r="24" spans="1:24" ht="40.5" customHeight="1" x14ac:dyDescent="0.25">
      <c r="A24" s="10" t="s">
        <v>36</v>
      </c>
      <c r="B24" s="11"/>
      <c r="C24" s="20"/>
      <c r="D24" s="126">
        <f t="shared" si="0"/>
        <v>0</v>
      </c>
      <c r="E24" s="127"/>
      <c r="F24" s="126">
        <f t="shared" si="1"/>
        <v>0</v>
      </c>
      <c r="G24" s="127"/>
      <c r="H24" s="60"/>
      <c r="I24" s="61"/>
      <c r="J24" s="43"/>
      <c r="K24" s="10" t="s">
        <v>36</v>
      </c>
      <c r="L24" s="11"/>
      <c r="M24" s="20"/>
      <c r="N24" s="17"/>
      <c r="O24" s="18"/>
      <c r="P24" s="19"/>
      <c r="Q24" s="49"/>
      <c r="R24" s="17"/>
      <c r="S24" s="18"/>
      <c r="T24" s="19"/>
      <c r="U24" s="49"/>
      <c r="V24" s="17"/>
      <c r="W24" s="18"/>
      <c r="X24" s="19"/>
    </row>
    <row r="25" spans="1:24" ht="40.5" customHeight="1" x14ac:dyDescent="0.25">
      <c r="A25" s="10" t="s">
        <v>37</v>
      </c>
      <c r="B25" s="11"/>
      <c r="C25" s="20"/>
      <c r="D25" s="126">
        <f t="shared" si="0"/>
        <v>0</v>
      </c>
      <c r="E25" s="127"/>
      <c r="F25" s="126">
        <f t="shared" si="1"/>
        <v>0</v>
      </c>
      <c r="G25" s="127"/>
      <c r="H25" s="60"/>
      <c r="I25" s="61"/>
      <c r="J25" s="43"/>
      <c r="K25" s="10" t="s">
        <v>37</v>
      </c>
      <c r="L25" s="11"/>
      <c r="M25" s="20"/>
      <c r="N25" s="17"/>
      <c r="O25" s="18"/>
      <c r="P25" s="19"/>
      <c r="Q25" s="49"/>
      <c r="R25" s="17"/>
      <c r="S25" s="18"/>
      <c r="T25" s="19"/>
      <c r="U25" s="49"/>
      <c r="V25" s="17"/>
      <c r="W25" s="18"/>
      <c r="X25" s="19"/>
    </row>
    <row r="26" spans="1:24" ht="40.5" customHeight="1" x14ac:dyDescent="0.25">
      <c r="A26" s="10" t="s">
        <v>17</v>
      </c>
      <c r="B26" s="11"/>
      <c r="C26" s="23"/>
      <c r="D26" s="126">
        <f t="shared" si="0"/>
        <v>0</v>
      </c>
      <c r="E26" s="127"/>
      <c r="F26" s="126">
        <f t="shared" si="1"/>
        <v>0</v>
      </c>
      <c r="G26" s="127"/>
      <c r="H26" s="60"/>
      <c r="I26" s="61"/>
      <c r="J26" s="43"/>
      <c r="K26" s="10" t="s">
        <v>17</v>
      </c>
      <c r="L26" s="11"/>
      <c r="M26" s="23"/>
      <c r="N26" s="17"/>
      <c r="O26" s="18"/>
      <c r="P26" s="19"/>
      <c r="Q26" s="49"/>
      <c r="R26" s="17"/>
      <c r="S26" s="18"/>
      <c r="T26" s="19"/>
      <c r="U26" s="49"/>
      <c r="V26" s="17"/>
      <c r="W26" s="18"/>
      <c r="X26" s="19"/>
    </row>
    <row r="27" spans="1:24" ht="40.5" customHeight="1" x14ac:dyDescent="0.25">
      <c r="A27" s="10" t="s">
        <v>18</v>
      </c>
      <c r="B27" s="11"/>
      <c r="C27" s="23"/>
      <c r="D27" s="126">
        <f t="shared" si="0"/>
        <v>0</v>
      </c>
      <c r="E27" s="127"/>
      <c r="F27" s="126">
        <f t="shared" si="1"/>
        <v>0</v>
      </c>
      <c r="G27" s="127"/>
      <c r="H27" s="15"/>
      <c r="I27" s="16"/>
      <c r="J27" s="43"/>
      <c r="K27" s="10" t="s">
        <v>18</v>
      </c>
      <c r="L27" s="11"/>
      <c r="M27" s="23"/>
      <c r="N27" s="17"/>
      <c r="O27" s="18"/>
      <c r="P27" s="19"/>
      <c r="Q27" s="49"/>
      <c r="R27" s="17"/>
      <c r="S27" s="18"/>
      <c r="T27" s="19"/>
      <c r="U27" s="49"/>
      <c r="V27" s="17"/>
      <c r="W27" s="18"/>
      <c r="X27" s="19"/>
    </row>
    <row r="28" spans="1:24" ht="40.5" customHeight="1" x14ac:dyDescent="0.25">
      <c r="A28" s="68" t="s">
        <v>21</v>
      </c>
      <c r="B28" s="68"/>
      <c r="C28" s="68"/>
      <c r="D28" s="66">
        <f t="shared" si="0"/>
        <v>0</v>
      </c>
      <c r="E28" s="67"/>
      <c r="F28" s="66">
        <f t="shared" si="1"/>
        <v>0</v>
      </c>
      <c r="G28" s="67"/>
      <c r="H28" s="66">
        <f>P28+T28+X28</f>
        <v>0</v>
      </c>
      <c r="I28" s="67"/>
      <c r="J28" s="43"/>
      <c r="K28" s="68" t="s">
        <v>21</v>
      </c>
      <c r="L28" s="68"/>
      <c r="M28" s="68"/>
      <c r="N28" s="37">
        <f>SUM(N29:N31)</f>
        <v>0</v>
      </c>
      <c r="O28" s="38">
        <f>SUM(O29:O31)</f>
        <v>0</v>
      </c>
      <c r="P28" s="39">
        <f>INT(O28*0.67)</f>
        <v>0</v>
      </c>
      <c r="Q28" s="49"/>
      <c r="R28" s="37">
        <f>SUM(R29:R31)</f>
        <v>0</v>
      </c>
      <c r="S28" s="38">
        <f>SUM(S29:S31)</f>
        <v>0</v>
      </c>
      <c r="T28" s="39">
        <f>S28</f>
        <v>0</v>
      </c>
      <c r="U28" s="49"/>
      <c r="V28" s="37">
        <f>SUM(V29:V31)</f>
        <v>0</v>
      </c>
      <c r="W28" s="38">
        <f>SUM(W29:W31)</f>
        <v>0</v>
      </c>
      <c r="X28" s="39">
        <f>W28</f>
        <v>0</v>
      </c>
    </row>
    <row r="29" spans="1:24" ht="40.5" customHeight="1" x14ac:dyDescent="0.25">
      <c r="A29" s="10" t="s">
        <v>45</v>
      </c>
      <c r="B29" s="11"/>
      <c r="C29" s="23"/>
      <c r="D29" s="126">
        <f t="shared" si="0"/>
        <v>0</v>
      </c>
      <c r="E29" s="127"/>
      <c r="F29" s="126">
        <f t="shared" si="1"/>
        <v>0</v>
      </c>
      <c r="G29" s="127"/>
      <c r="H29" s="15"/>
      <c r="I29" s="16"/>
      <c r="J29" s="43"/>
      <c r="K29" s="10" t="s">
        <v>22</v>
      </c>
      <c r="L29" s="11" t="s">
        <v>48</v>
      </c>
      <c r="M29" s="23"/>
      <c r="N29" s="17"/>
      <c r="O29" s="18"/>
      <c r="P29" s="19"/>
      <c r="Q29" s="49"/>
      <c r="R29" s="17"/>
      <c r="S29" s="18"/>
      <c r="T29" s="19"/>
      <c r="U29" s="49"/>
      <c r="V29" s="17"/>
      <c r="W29" s="18"/>
      <c r="X29" s="19"/>
    </row>
    <row r="30" spans="1:24" ht="40.5" customHeight="1" x14ac:dyDescent="0.25">
      <c r="A30" s="10" t="s">
        <v>23</v>
      </c>
      <c r="B30" s="11"/>
      <c r="C30" s="23"/>
      <c r="D30" s="126">
        <f t="shared" si="0"/>
        <v>0</v>
      </c>
      <c r="E30" s="127"/>
      <c r="F30" s="126">
        <f t="shared" si="1"/>
        <v>0</v>
      </c>
      <c r="G30" s="127"/>
      <c r="H30" s="15"/>
      <c r="I30" s="16"/>
      <c r="J30" s="43"/>
      <c r="K30" s="10" t="s">
        <v>23</v>
      </c>
      <c r="L30" s="11"/>
      <c r="M30" s="23"/>
      <c r="N30" s="17"/>
      <c r="O30" s="18"/>
      <c r="P30" s="19"/>
      <c r="Q30" s="49"/>
      <c r="R30" s="17"/>
      <c r="S30" s="18"/>
      <c r="T30" s="19"/>
      <c r="U30" s="49"/>
      <c r="V30" s="17"/>
      <c r="W30" s="18"/>
      <c r="X30" s="19"/>
    </row>
    <row r="31" spans="1:24" ht="40.5" customHeight="1" x14ac:dyDescent="0.25">
      <c r="A31" s="10" t="s">
        <v>17</v>
      </c>
      <c r="B31" s="11"/>
      <c r="C31" s="23"/>
      <c r="D31" s="126">
        <f t="shared" si="0"/>
        <v>0</v>
      </c>
      <c r="E31" s="127"/>
      <c r="F31" s="126">
        <f t="shared" si="1"/>
        <v>0</v>
      </c>
      <c r="G31" s="127"/>
      <c r="H31" s="15"/>
      <c r="I31" s="16"/>
      <c r="J31" s="43"/>
      <c r="K31" s="10" t="s">
        <v>17</v>
      </c>
      <c r="L31" s="11"/>
      <c r="M31" s="23"/>
      <c r="N31" s="17"/>
      <c r="O31" s="18"/>
      <c r="P31" s="19"/>
      <c r="Q31" s="49"/>
      <c r="R31" s="17"/>
      <c r="S31" s="18"/>
      <c r="T31" s="19"/>
      <c r="U31" s="49"/>
      <c r="V31" s="17"/>
      <c r="W31" s="18"/>
      <c r="X31" s="19"/>
    </row>
    <row r="32" spans="1:24" ht="40.5" customHeight="1" x14ac:dyDescent="0.25">
      <c r="A32" s="68" t="s">
        <v>38</v>
      </c>
      <c r="B32" s="68"/>
      <c r="C32" s="68"/>
      <c r="D32" s="66">
        <f t="shared" si="0"/>
        <v>0</v>
      </c>
      <c r="E32" s="67"/>
      <c r="F32" s="66">
        <f t="shared" si="1"/>
        <v>0</v>
      </c>
      <c r="G32" s="67"/>
      <c r="H32" s="66">
        <f>P32+T32+X32</f>
        <v>0</v>
      </c>
      <c r="I32" s="67"/>
      <c r="J32" s="43"/>
      <c r="K32" s="68" t="s">
        <v>38</v>
      </c>
      <c r="L32" s="68"/>
      <c r="M32" s="68"/>
      <c r="N32" s="37">
        <f>SUM(N33:N34)</f>
        <v>0</v>
      </c>
      <c r="O32" s="38">
        <f>SUM(O33:O34)</f>
        <v>0</v>
      </c>
      <c r="P32" s="39">
        <f>INT(O32*0.67)</f>
        <v>0</v>
      </c>
      <c r="Q32" s="49"/>
      <c r="R32" s="37">
        <f>SUM(R33:R34)</f>
        <v>0</v>
      </c>
      <c r="S32" s="38">
        <f>SUM(S33:S34)</f>
        <v>0</v>
      </c>
      <c r="T32" s="39">
        <f>S32</f>
        <v>0</v>
      </c>
      <c r="U32" s="49"/>
      <c r="V32" s="37">
        <f>SUM(V33:V34)</f>
        <v>0</v>
      </c>
      <c r="W32" s="38">
        <f>SUM(W33:W34)</f>
        <v>0</v>
      </c>
      <c r="X32" s="39">
        <f>W32</f>
        <v>0</v>
      </c>
    </row>
    <row r="33" spans="1:24" ht="40.5" customHeight="1" x14ac:dyDescent="0.25">
      <c r="A33" s="10" t="s">
        <v>39</v>
      </c>
      <c r="B33" s="11"/>
      <c r="C33" s="20"/>
      <c r="D33" s="126">
        <f t="shared" si="0"/>
        <v>0</v>
      </c>
      <c r="E33" s="127"/>
      <c r="F33" s="126">
        <f t="shared" si="1"/>
        <v>0</v>
      </c>
      <c r="G33" s="127"/>
      <c r="H33" s="60"/>
      <c r="I33" s="61"/>
      <c r="J33" s="43"/>
      <c r="K33" s="10" t="s">
        <v>39</v>
      </c>
      <c r="L33" s="11"/>
      <c r="M33" s="20" t="s">
        <v>24</v>
      </c>
      <c r="N33" s="17"/>
      <c r="O33" s="18"/>
      <c r="P33" s="19"/>
      <c r="Q33" s="49"/>
      <c r="R33" s="17"/>
      <c r="S33" s="18"/>
      <c r="T33" s="19"/>
      <c r="U33" s="49"/>
      <c r="V33" s="17"/>
      <c r="W33" s="18"/>
      <c r="X33" s="19"/>
    </row>
    <row r="34" spans="1:24" ht="40.5" customHeight="1" x14ac:dyDescent="0.25">
      <c r="A34" s="10" t="s">
        <v>40</v>
      </c>
      <c r="B34" s="11"/>
      <c r="C34" s="20"/>
      <c r="D34" s="126">
        <f t="shared" si="0"/>
        <v>0</v>
      </c>
      <c r="E34" s="127"/>
      <c r="F34" s="126">
        <f t="shared" si="1"/>
        <v>0</v>
      </c>
      <c r="G34" s="127"/>
      <c r="H34" s="15"/>
      <c r="I34" s="16"/>
      <c r="J34" s="43"/>
      <c r="K34" s="10" t="s">
        <v>40</v>
      </c>
      <c r="L34" s="11"/>
      <c r="M34" s="20" t="s">
        <v>25</v>
      </c>
      <c r="N34" s="17"/>
      <c r="O34" s="18"/>
      <c r="P34" s="19"/>
      <c r="Q34" s="49"/>
      <c r="R34" s="17"/>
      <c r="S34" s="18"/>
      <c r="T34" s="19"/>
      <c r="U34" s="49"/>
      <c r="V34" s="17"/>
      <c r="W34" s="18"/>
      <c r="X34" s="19"/>
    </row>
    <row r="35" spans="1:24" ht="40.5" customHeight="1" thickBot="1" x14ac:dyDescent="0.3">
      <c r="A35" s="68" t="s">
        <v>49</v>
      </c>
      <c r="B35" s="68"/>
      <c r="C35" s="68"/>
      <c r="D35" s="66">
        <f t="shared" si="0"/>
        <v>0</v>
      </c>
      <c r="E35" s="67"/>
      <c r="F35" s="66">
        <f t="shared" si="1"/>
        <v>0</v>
      </c>
      <c r="G35" s="67"/>
      <c r="H35" s="66">
        <f>P35+T35+X35</f>
        <v>0</v>
      </c>
      <c r="I35" s="67"/>
      <c r="J35" s="43"/>
      <c r="K35" s="68" t="s">
        <v>49</v>
      </c>
      <c r="L35" s="68"/>
      <c r="M35" s="68"/>
      <c r="N35" s="37">
        <v>0</v>
      </c>
      <c r="O35" s="38">
        <f>SUM(O36:O37)</f>
        <v>0</v>
      </c>
      <c r="P35" s="39">
        <f>INT(O35*0.67)</f>
        <v>0</v>
      </c>
      <c r="Q35" s="49"/>
      <c r="R35" s="37">
        <v>0</v>
      </c>
      <c r="S35" s="38">
        <f>SUM(S36:S37)</f>
        <v>0</v>
      </c>
      <c r="T35" s="39">
        <f>S35</f>
        <v>0</v>
      </c>
      <c r="U35" s="49"/>
      <c r="V35" s="37">
        <v>0</v>
      </c>
      <c r="W35" s="38">
        <f>SUM(W36:W37)</f>
        <v>0</v>
      </c>
      <c r="X35" s="39">
        <f>W35</f>
        <v>0</v>
      </c>
    </row>
    <row r="36" spans="1:24" ht="56.25" customHeight="1" thickTop="1" thickBot="1" x14ac:dyDescent="0.3">
      <c r="A36" s="71" t="s">
        <v>8</v>
      </c>
      <c r="B36" s="72"/>
      <c r="C36" s="72"/>
      <c r="D36" s="73">
        <f>SUM(D8,D11:E12,D18,D23,D28,D32,D35)</f>
        <v>0</v>
      </c>
      <c r="E36" s="74"/>
      <c r="F36" s="75">
        <f>O36+S36+W36</f>
        <v>0</v>
      </c>
      <c r="G36" s="76"/>
      <c r="H36" s="73">
        <f>SUM(H8:I35)</f>
        <v>0</v>
      </c>
      <c r="I36" s="74"/>
      <c r="J36" s="43"/>
      <c r="K36" s="77" t="s">
        <v>9</v>
      </c>
      <c r="L36" s="78"/>
      <c r="M36" s="79"/>
      <c r="N36" s="40">
        <f>SUM(N8,N11:N12,N18,N23,N28,N32)</f>
        <v>0</v>
      </c>
      <c r="O36" s="41">
        <f>SUM(O8,O11:O12,O18,O23,O28,O32)</f>
        <v>0</v>
      </c>
      <c r="P36" s="42">
        <f>SUM(P8,P11:P12,P18,P23,P28,P32)</f>
        <v>0</v>
      </c>
      <c r="Q36" s="50"/>
      <c r="R36" s="40">
        <f>SUM(R8,R11:R12,R18,R23,R28,R32)</f>
        <v>0</v>
      </c>
      <c r="S36" s="41">
        <f>SUM(S8,S11:S12,S18,S23,S28,S32)</f>
        <v>0</v>
      </c>
      <c r="T36" s="42">
        <f>SUM(T8:T34)</f>
        <v>0</v>
      </c>
      <c r="U36" s="49"/>
      <c r="V36" s="40">
        <f>SUM(V8,V11:V12,V18,V23,V28,V32)</f>
        <v>0</v>
      </c>
      <c r="W36" s="41">
        <f>SUM(W8,W11:W12,W18,W23,W28,W32)</f>
        <v>0</v>
      </c>
      <c r="X36" s="42">
        <f>SUM(X32:X34,X8,X11:X12,X18,X23,X28)</f>
        <v>0</v>
      </c>
    </row>
    <row r="37" spans="1:24" s="26" customFormat="1" ht="19.5" customHeight="1" thickTop="1" x14ac:dyDescent="0.25">
      <c r="A37" s="27"/>
      <c r="B37" s="28"/>
      <c r="C37" s="28"/>
      <c r="D37" s="29"/>
      <c r="E37" s="29"/>
      <c r="F37" s="30"/>
      <c r="G37" s="30"/>
      <c r="H37" s="30"/>
      <c r="I37" s="2"/>
      <c r="J37" s="43"/>
      <c r="K37" s="24"/>
      <c r="L37" s="2"/>
      <c r="M37" s="2"/>
      <c r="N37" s="2"/>
      <c r="O37" s="4" t="s">
        <v>10</v>
      </c>
      <c r="P37" s="4" t="e">
        <f>IF(#REF!="定額",P36,0)</f>
        <v>#REF!</v>
      </c>
      <c r="Q37" s="4"/>
      <c r="T37" s="4" t="e">
        <f>IF(#REF!="定額",T36,0)</f>
        <v>#REF!</v>
      </c>
      <c r="U37" s="57"/>
      <c r="X37" s="25"/>
    </row>
    <row r="38" spans="1:24" ht="28.5" customHeight="1" x14ac:dyDescent="0.25">
      <c r="A38" s="110" t="s">
        <v>41</v>
      </c>
      <c r="B38" s="110"/>
      <c r="C38" s="110"/>
      <c r="D38" s="110"/>
      <c r="E38" s="110"/>
      <c r="F38" s="110"/>
      <c r="G38" s="110"/>
      <c r="N38" s="5"/>
      <c r="O38" s="5"/>
      <c r="P38" s="5"/>
      <c r="Q38" s="5"/>
    </row>
    <row r="39" spans="1:24" ht="28.5" customHeight="1" x14ac:dyDescent="0.25">
      <c r="A39" s="24"/>
      <c r="B39" s="31"/>
      <c r="D39" s="31"/>
      <c r="E39" s="31"/>
      <c r="N39" s="5"/>
      <c r="O39" s="5"/>
      <c r="P39" s="5"/>
      <c r="Q39" s="5"/>
    </row>
    <row r="40" spans="1:24" ht="28.5" customHeight="1" x14ac:dyDescent="0.25">
      <c r="A40" s="24"/>
      <c r="B40" s="31"/>
      <c r="N40" s="5"/>
      <c r="O40" s="5"/>
      <c r="P40" s="5"/>
      <c r="Q40" s="5"/>
    </row>
  </sheetData>
  <mergeCells count="132">
    <mergeCell ref="K22:L22"/>
    <mergeCell ref="D19:E19"/>
    <mergeCell ref="D20:E20"/>
    <mergeCell ref="D21:E21"/>
    <mergeCell ref="D22:E22"/>
    <mergeCell ref="F19:G19"/>
    <mergeCell ref="F20:G20"/>
    <mergeCell ref="F21:G21"/>
    <mergeCell ref="F22:G22"/>
    <mergeCell ref="H19:I19"/>
    <mergeCell ref="H20:I20"/>
    <mergeCell ref="H21:I21"/>
    <mergeCell ref="A35:C35"/>
    <mergeCell ref="D35:E35"/>
    <mergeCell ref="F35:G35"/>
    <mergeCell ref="H35:I35"/>
    <mergeCell ref="K35:M35"/>
    <mergeCell ref="V7:X7"/>
    <mergeCell ref="A7:I7"/>
    <mergeCell ref="A2:W2"/>
    <mergeCell ref="F31:G31"/>
    <mergeCell ref="F27:G27"/>
    <mergeCell ref="A32:C32"/>
    <mergeCell ref="D32:E32"/>
    <mergeCell ref="F32:G32"/>
    <mergeCell ref="H28:I28"/>
    <mergeCell ref="K28:M28"/>
    <mergeCell ref="D15:E15"/>
    <mergeCell ref="F15:G15"/>
    <mergeCell ref="H15:I15"/>
    <mergeCell ref="D16:E16"/>
    <mergeCell ref="F16:G16"/>
    <mergeCell ref="H16:I16"/>
    <mergeCell ref="D27:E27"/>
    <mergeCell ref="D29:E29"/>
    <mergeCell ref="D30:E30"/>
    <mergeCell ref="A38:G38"/>
    <mergeCell ref="K7:M7"/>
    <mergeCell ref="N7:P7"/>
    <mergeCell ref="R7:T7"/>
    <mergeCell ref="D3:I3"/>
    <mergeCell ref="N3:P3"/>
    <mergeCell ref="D11:E11"/>
    <mergeCell ref="F11:G11"/>
    <mergeCell ref="D12:E12"/>
    <mergeCell ref="F12:G12"/>
    <mergeCell ref="D13:E13"/>
    <mergeCell ref="F13:G13"/>
    <mergeCell ref="D14:E14"/>
    <mergeCell ref="F14:G14"/>
    <mergeCell ref="H14:I14"/>
    <mergeCell ref="F8:G8"/>
    <mergeCell ref="K8:M8"/>
    <mergeCell ref="D10:E10"/>
    <mergeCell ref="F10:G10"/>
    <mergeCell ref="H32:I32"/>
    <mergeCell ref="K32:M32"/>
    <mergeCell ref="A28:C28"/>
    <mergeCell ref="D28:E28"/>
    <mergeCell ref="F28:G28"/>
    <mergeCell ref="D31:E31"/>
    <mergeCell ref="F29:G29"/>
    <mergeCell ref="F30:G30"/>
    <mergeCell ref="H18:I18"/>
    <mergeCell ref="V3:X3"/>
    <mergeCell ref="A23:C23"/>
    <mergeCell ref="K23:M23"/>
    <mergeCell ref="V5:V6"/>
    <mergeCell ref="A4:C6"/>
    <mergeCell ref="D4:I4"/>
    <mergeCell ref="K4:M6"/>
    <mergeCell ref="N4:P4"/>
    <mergeCell ref="R4:T4"/>
    <mergeCell ref="V4:X4"/>
    <mergeCell ref="X5:X6"/>
    <mergeCell ref="D9:E9"/>
    <mergeCell ref="F9:G9"/>
    <mergeCell ref="H9:I9"/>
    <mergeCell ref="D5:E6"/>
    <mergeCell ref="F5:G6"/>
    <mergeCell ref="H5:I6"/>
    <mergeCell ref="S5:S6"/>
    <mergeCell ref="H8:I8"/>
    <mergeCell ref="N5:N6"/>
    <mergeCell ref="W5:W6"/>
    <mergeCell ref="D34:E34"/>
    <mergeCell ref="F34:G34"/>
    <mergeCell ref="A36:C36"/>
    <mergeCell ref="D36:E36"/>
    <mergeCell ref="F36:G36"/>
    <mergeCell ref="H36:I36"/>
    <mergeCell ref="D26:E26"/>
    <mergeCell ref="F26:G26"/>
    <mergeCell ref="H26:I26"/>
    <mergeCell ref="D33:E33"/>
    <mergeCell ref="F33:G33"/>
    <mergeCell ref="H33:I33"/>
    <mergeCell ref="D24:E24"/>
    <mergeCell ref="F24:G24"/>
    <mergeCell ref="H24:I24"/>
    <mergeCell ref="K36:M36"/>
    <mergeCell ref="O5:O6"/>
    <mergeCell ref="P5:P6"/>
    <mergeCell ref="R5:R6"/>
    <mergeCell ref="A11:C11"/>
    <mergeCell ref="D17:E17"/>
    <mergeCell ref="F17:G17"/>
    <mergeCell ref="A18:C18"/>
    <mergeCell ref="T5:T6"/>
    <mergeCell ref="D25:E25"/>
    <mergeCell ref="F25:G25"/>
    <mergeCell ref="H25:I25"/>
    <mergeCell ref="A19:B19"/>
    <mergeCell ref="A20:B20"/>
    <mergeCell ref="A21:B21"/>
    <mergeCell ref="A22:B22"/>
    <mergeCell ref="D23:E23"/>
    <mergeCell ref="F23:G23"/>
    <mergeCell ref="H23:I23"/>
    <mergeCell ref="A8:C8"/>
    <mergeCell ref="D8:E8"/>
    <mergeCell ref="D18:E18"/>
    <mergeCell ref="F18:G18"/>
    <mergeCell ref="H11:I11"/>
    <mergeCell ref="K18:M18"/>
    <mergeCell ref="K11:M11"/>
    <mergeCell ref="A12:C12"/>
    <mergeCell ref="H12:I12"/>
    <mergeCell ref="K12:M12"/>
    <mergeCell ref="K19:L19"/>
    <mergeCell ref="K20:L20"/>
    <mergeCell ref="K21:L21"/>
  </mergeCells>
  <phoneticPr fontId="3"/>
  <conditionalFormatting sqref="E39">
    <cfRule type="containsText" dxfId="0" priority="1" operator="containsText" text="警告">
      <formula>NOT(ISERROR(SEARCH("警告",E39)))</formula>
    </cfRule>
  </conditionalFormatting>
  <dataValidations xWindow="1232" yWindow="448" count="2">
    <dataValidation imeMode="disabled" allowBlank="1" showInputMessage="1" showErrorMessage="1" sqref="H14:I17 I13 P28:Q35 V35:W35 H24:I27 F28:H28 R28:S33 F32:H32 V36:X36 N28:O33 N36:T36 V8:X27 R35:S35 F35:H36 N35:O35 H8:H13 D8:D36 F8:G27 H19:I22 T28:T35 U9:U37 V28:W33 X28:X35 H18 H23 N8:T27 F29:I31 F33:I34" xr:uid="{EC2BD0FB-B88B-4782-9478-A30D490F4BAC}"/>
    <dataValidation imeMode="disabled" allowBlank="1" showErrorMessage="1" prompt="本項目には、大学等の研究機関におけるバイアウト経費※のみ計上可能です。_x000a_※https://www8.cao.go.jp/cstp/compefund/buyout_seido.pdf" sqref="R34:S34 N34:O34 V34:W34" xr:uid="{3722F703-3D65-4512-A31D-0F3A13700E28}"/>
  </dataValidations>
  <pageMargins left="0.7" right="0.7" top="0.75" bottom="0.75" header="0.3" footer="0.3"/>
  <pageSetup paperSize="8" scale="28" fitToHeight="0" orientation="landscape" r:id="rId1"/>
  <ignoredErrors>
    <ignoredError sqref="R36:S36 V36:X36 N8 N36:P36 P8 P11:P12 P18 O18 N23:P23 R23:S23 N28:P28 R28:S28 N32:O32" unlockedFormula="1"/>
    <ignoredError sqref="O8" formulaRange="1"/>
    <ignoredError sqref="N12:O12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長崎県産業振興財団</dc:creator>
  <cp:lastModifiedBy>長崎県産業振興財団</cp:lastModifiedBy>
  <cp:lastPrinted>2026-07-07T04:28:49Z</cp:lastPrinted>
  <dcterms:created xsi:type="dcterms:W3CDTF">2026-06-22T08:10:52Z</dcterms:created>
  <dcterms:modified xsi:type="dcterms:W3CDTF">2026-07-15T08:38:48Z</dcterms:modified>
</cp:coreProperties>
</file>